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<sst xmlns="http://schemas.openxmlformats.org/spreadsheetml/2006/main" count="124" uniqueCount="124">
  <si>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</si>
  <si>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</si>
  <si>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</si>
  <si>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</si>
  <si>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</si>
  <si>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</si>
  <si>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</si>
  <si>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</si>
  <si>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</si>
  <si>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</si>
  <si>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</si>
  <si>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</si>
  <si>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</si>
  <si>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</si>
  <si>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</si>
  <si>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</si>
  <si>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</si>
  <si>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</si>
  <si>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</si>
  <si>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</si>
  <si>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</si>
  <si>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</si>
  <si>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</si>
  <si>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</si>
  <si>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</si>
  <si>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</si>
  <si>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</si>
  <si>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</si>
  <si>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</si>
  <si>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</si>
  <si>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</si>
  <si>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</si>
  <si>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</si>
  <si>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</si>
  <si>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</si>
  <si>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</si>
  <si>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</si>
  <si>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</si>
  <si>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</si>
  <si>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</si>
  <si>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</si>
  <si>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</si>
  <si>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</si>
  <si>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</si>
  <si>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</si>
  <si>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</si>
  <si>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</si>
  <si>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</si>
  <si>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</si>
  <si>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</si>
  <si>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</si>
  <si>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</si>
  <si>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</si>
  <si>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</si>
  <si>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</si>
  <si>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</si>
  <si>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</si>
  <si>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</si>
  <si>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</si>
  <si>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</si>
  <si>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</si>
  <si>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</si>
  <si>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</si>
  <si>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</si>
  <si>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</si>
  <si>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</si>
  <si>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</si>
  <si>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</si>
  <si>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</si>
  <si>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</si>
  <si>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</si>
  <si>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</si>
  <si>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</si>
  <si>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</si>
  <si>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</si>
  <si>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</si>
  <si>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</si>
  <si>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</si>
  <si>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</si>
  <si>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</si>
  <si>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</si>
  <si>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</si>
  <si>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</si>
  <si>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</si>
  <si>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</si>
  <si>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</si>
  <si>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</si>
  <si>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</si>
  <si>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</si>
  <si>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</si>
  <si>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</si>
  <si>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</si>
  <si>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</si>
  <si>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</si>
  <si>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</si>
  <si>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</si>
  <si>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</si>
  <si>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</si>
  <si>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</si>
  <si>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</si>
  <si>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</si>
  <si>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</si>
  <si>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</si>
  <si>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</si>
  <si>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</si>
  <si>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</si>
  <si>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</si>
  <si>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</si>
  <si>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</si>
  <si>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</si>
  <si>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</si>
  <si>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</si>
  <si>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</si>
  <si>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</si>
  <si>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</si>
  <si>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проведения выборов и референдумов</t>
  </si>
  <si>
    <t>0300</t>
  </si>
  <si>
    <t>Национальная безопасность и правоохранительная деятельность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</si>
  <si>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1 квартал 2016 года</t>
  </si>
  <si>
    <t>План на 2016 год</t>
  </si>
  <si>
    <t xml:space="preserve">Исполнено на 01.04.2016 г. 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</si>
  <si>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</si>
  <si>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Численность по состоянию на 01.04.2016 г. (чел.)</t>
  </si>
  <si>
    <t>Кассовые выплаты на денежное содержание за 1 квартал 2016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</si>
</sst>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6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74" sqref="C74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118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120</v>
      </c>
    </row>
    <row r="9" spans="1:4" ht="12.75">
      <c r="A9" s="16"/>
      <c r="B9" s="17" t="s">
        <v>15</v>
      </c>
      <c r="C9" s="18">
        <f>SUM(C11,C12)</f>
        <v>7747.1</v>
      </c>
      <c r="D9" s="18">
        <f>SUM(D11,D12)</f>
        <v>1269.1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444</v>
      </c>
      <c r="D11" s="22">
        <v>109.1</v>
      </c>
    </row>
    <row r="12" spans="1:4" ht="12.75">
      <c r="A12" s="16"/>
      <c r="B12" s="17" t="s">
        <v>0</v>
      </c>
      <c r="C12" s="18">
        <f>SUM(C13:C18)</f>
        <v>7303.1</v>
      </c>
      <c r="D12" s="18">
        <f>SUM(D13:D18)</f>
        <v>1160</v>
      </c>
    </row>
    <row r="13" spans="1:4" ht="12.75">
      <c r="A13" s="16"/>
      <c r="B13" s="19" t="s">
        <v>17</v>
      </c>
      <c r="C13" s="20">
        <v>7055.6</v>
      </c>
      <c r="D13" s="21">
        <v>1113.9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247.5</v>
      </c>
      <c r="D15" s="21">
        <v>46.1</v>
      </c>
    </row>
    <row r="16" spans="1:4" ht="12.75">
      <c r="A16" s="16"/>
      <c r="B16" s="19" t="s">
        <v>10</v>
      </c>
      <c r="C16" s="20"/>
      <c r="D16" s="21"/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3796.2</v>
      </c>
      <c r="D20" s="28">
        <f>SUM(D21:D25)</f>
        <v>642.4</v>
      </c>
    </row>
    <row r="21" spans="1:4" s="59" customFormat="1" ht="29.25" customHeight="1">
      <c r="A21" s="49" t="s">
        <v>112</v>
      </c>
      <c r="B21" s="58" t="s">
        <v>113</v>
      </c>
      <c r="C21" s="30">
        <v>822.5</v>
      </c>
      <c r="D21" s="30">
        <v>151.2</v>
      </c>
    </row>
    <row r="22" spans="1:4" s="59" customFormat="1" ht="41.25" customHeight="1">
      <c r="A22" s="49" t="s">
        <v>28</v>
      </c>
      <c r="B22" s="58" t="s">
        <v>29</v>
      </c>
      <c r="C22" s="30">
        <v>2884</v>
      </c>
      <c r="D22" s="30">
        <v>484.2</v>
      </c>
    </row>
    <row r="23" spans="1:4" s="59" customFormat="1" ht="33" customHeight="1">
      <c r="A23" s="49" t="s">
        <v>30</v>
      </c>
      <c r="B23" s="58" t="s">
        <v>31</v>
      </c>
      <c r="C23" s="30">
        <v>3.3</v>
      </c>
      <c r="D23" s="30">
        <v>0</v>
      </c>
    </row>
    <row r="24" spans="1:4" ht="15" customHeight="1">
      <c r="A24" s="29" t="s">
        <v>114</v>
      </c>
      <c r="B24" s="31" t="s">
        <v>115</v>
      </c>
      <c r="C24" s="30">
        <v>79.4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7</v>
      </c>
      <c r="D25" s="30">
        <v>7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116</v>
      </c>
      <c r="B28" s="32" t="s">
        <v>117</v>
      </c>
      <c r="C28" s="33">
        <v>107.8</v>
      </c>
      <c r="D28" s="33">
        <v>4.4</v>
      </c>
    </row>
    <row r="29" spans="1:4" s="2" customFormat="1" ht="15" customHeight="1">
      <c r="A29" s="26" t="s">
        <v>24</v>
      </c>
      <c r="B29" s="27" t="s">
        <v>25</v>
      </c>
      <c r="C29" s="28">
        <f>SUM(C30:C33)</f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/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3215.3</v>
      </c>
      <c r="D34" s="28">
        <f>SUM(D35:D37)</f>
        <v>471.2</v>
      </c>
    </row>
    <row r="35" spans="1:4" s="2" customFormat="1" ht="15" customHeight="1">
      <c r="A35" s="29" t="s">
        <v>37</v>
      </c>
      <c r="B35" s="34" t="s">
        <v>38</v>
      </c>
      <c r="C35" s="25">
        <v>646.7</v>
      </c>
      <c r="D35" s="25">
        <v>6</v>
      </c>
    </row>
    <row r="36" spans="1:4" ht="15" customHeight="1">
      <c r="A36" s="29" t="s">
        <v>39</v>
      </c>
      <c r="B36" s="34" t="s">
        <v>40</v>
      </c>
      <c r="C36" s="25">
        <v>1182.8</v>
      </c>
      <c r="D36" s="25">
        <v>65.3</v>
      </c>
    </row>
    <row r="37" spans="1:4" ht="15" customHeight="1">
      <c r="A37" s="29" t="s">
        <v>100</v>
      </c>
      <c r="B37" s="34" t="s">
        <v>101</v>
      </c>
      <c r="C37" s="25">
        <v>1385.8</v>
      </c>
      <c r="D37" s="25">
        <v>399.9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653.5</v>
      </c>
      <c r="D54" s="28">
        <f>SUM(D55:D58)</f>
        <v>163.4</v>
      </c>
    </row>
    <row r="55" spans="1:4" ht="15" customHeight="1">
      <c r="A55" s="29" t="s">
        <v>59</v>
      </c>
      <c r="B55" s="34" t="s">
        <v>60</v>
      </c>
      <c r="C55" s="25">
        <v>653.5</v>
      </c>
      <c r="D55" s="25">
        <v>163.4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7772.8</v>
      </c>
      <c r="D64" s="43">
        <f>SUM(D20,D26,D34,D38,D40,D45,D48,D54,D59,D61,D28,D29)</f>
        <v>1281.4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>
        <v>25.7</v>
      </c>
      <c r="D66" s="46"/>
    </row>
    <row r="67" spans="1:4" ht="34.5" customHeight="1">
      <c r="A67" s="26" t="s">
        <v>68</v>
      </c>
      <c r="B67" s="38" t="s">
        <v>69</v>
      </c>
      <c r="C67" s="46">
        <v>25.7</v>
      </c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121</v>
      </c>
      <c r="B73" s="67"/>
      <c r="C73" s="67"/>
      <c r="D73" s="67"/>
    </row>
    <row r="74" spans="1:4" ht="93.75" customHeight="1">
      <c r="A74" s="68"/>
      <c r="B74" s="68"/>
      <c r="C74" s="55" t="s">
        <v>122</v>
      </c>
      <c r="D74" s="55" t="s">
        <v>123</v>
      </c>
    </row>
    <row r="75" spans="1:4" ht="12.75">
      <c r="A75" s="65" t="s">
        <v>22</v>
      </c>
      <c r="B75" s="65"/>
      <c r="C75" s="56">
        <v>8</v>
      </c>
      <c r="D75" s="57">
        <v>404.2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2016-04-19T14:46:26Z</dcterms:modified>
  <cp:category/>
  <cp:version/>
  <cp:contentType/>
  <cp:contentStatus/>
</cp:coreProperties>
</file>