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<sst xmlns="http://schemas.openxmlformats.org/spreadsheetml/2006/main" count="126" uniqueCount="126">
  <si>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</si>
  <si>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</si>
  <si>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</si>
  <si>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</si>
  <si>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</si>
  <si>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</si>
  <si>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</si>
  <si>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</si>
  <si>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</si>
  <si>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</si>
  <si>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</si>
  <si>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</si>
  <si>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</si>
  <si>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</si>
  <si>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</si>
  <si>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</si>
  <si>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</si>
  <si>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</si>
  <si>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</si>
  <si>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</si>
  <si>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</si>
  <si>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</si>
  <si>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</si>
  <si>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</si>
  <si>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</si>
  <si>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</si>
  <si>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</si>
  <si>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</si>
  <si>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</si>
  <si>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</si>
  <si>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</si>
  <si>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</si>
  <si>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</si>
  <si>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</si>
  <si>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</si>
  <si>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</si>
  <si>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</si>
  <si>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</si>
  <si>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</si>
  <si>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</si>
  <si>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</si>
  <si>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</si>
  <si>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</si>
  <si>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</si>
  <si>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</si>
  <si>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</si>
  <si>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</si>
  <si>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</si>
  <si>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</si>
  <si>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</si>
  <si>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</si>
  <si>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</si>
  <si>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</si>
  <si>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</si>
  <si>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</si>
  <si>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</si>
  <si>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</si>
  <si>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</si>
  <si>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</si>
  <si>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</si>
  <si>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</si>
  <si>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</si>
  <si>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</si>
  <si>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</si>
  <si>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</si>
  <si>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</si>
  <si>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</si>
  <si>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</si>
  <si>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</si>
  <si>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</si>
  <si>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</si>
  <si>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</si>
  <si>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</si>
  <si>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</si>
  <si>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</si>
  <si>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</si>
  <si>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</si>
  <si>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</si>
  <si>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</si>
  <si>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</si>
  <si>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</si>
  <si>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</si>
  <si>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</si>
  <si>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</si>
  <si>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</si>
  <si>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</si>
  <si>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</si>
  <si>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</si>
  <si>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</si>
  <si>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</si>
  <si>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</si>
  <si>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</si>
  <si>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</si>
  <si>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</si>
  <si>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</si>
  <si>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</si>
  <si>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</si>
  <si>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</si>
  <si>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</si>
  <si>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</si>
  <si>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</si>
  <si>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</si>
  <si>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</si>
  <si>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</si>
  <si>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</si>
  <si>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</si>
  <si>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</si>
  <si>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</si>
  <si>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</si>
  <si>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</si>
  <si>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</si>
  <si>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</si>
  <si>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</si>
  <si>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</si>
  <si>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</si>
  <si>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</si>
  <si>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</si>
  <si>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</si>
  <si>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</si>
  <si>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</si>
  <si>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</si>
  <si>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1 квартал 2021 год</t>
  </si>
  <si>
    <t>План на 2021 год</t>
  </si>
  <si>
    <t xml:space="preserve">Исполнено на 01.04.2021 г. </t>
  </si>
  <si>
    <t>Численность по состоянию на 01.04.2021 г. (чел.)</t>
  </si>
  <si>
    <t>Кассовые выплаты на денежное содержание за 1 квартал 2021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</si>
</sst>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75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7" sqref="D77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121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122</v>
      </c>
      <c r="D8" s="15" t="s">
        <v>123</v>
      </c>
    </row>
    <row r="9" spans="1:4" ht="12.75">
      <c r="A9" s="16"/>
      <c r="B9" s="17" t="s">
        <v>15</v>
      </c>
      <c r="C9" s="18">
        <f>SUM(C11,C12)</f>
        <v>7371.4</v>
      </c>
      <c r="D9" s="18">
        <f>SUM(D11,D12)</f>
        <v>1601.4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138.2</v>
      </c>
      <c r="D11" s="22">
        <v>30</v>
      </c>
    </row>
    <row r="12" spans="1:4" ht="12.75">
      <c r="A12" s="16"/>
      <c r="B12" s="17" t="s">
        <v>0</v>
      </c>
      <c r="C12" s="18">
        <f>SUM(C13:C18)</f>
        <v>7233.2</v>
      </c>
      <c r="D12" s="18">
        <f>SUM(D13:D18)</f>
        <v>1571.4</v>
      </c>
    </row>
    <row r="13" spans="1:4" ht="12.75">
      <c r="A13" s="16"/>
      <c r="B13" s="19" t="s">
        <v>17</v>
      </c>
      <c r="C13" s="20">
        <v>6361.6</v>
      </c>
      <c r="D13" s="21">
        <v>1545.1</v>
      </c>
    </row>
    <row r="14" spans="1:4" ht="12.75">
      <c r="A14" s="16"/>
      <c r="B14" s="19" t="s">
        <v>18</v>
      </c>
      <c r="C14" s="20">
        <v>600</v>
      </c>
      <c r="D14" s="21"/>
    </row>
    <row r="15" spans="1:4" ht="12.75">
      <c r="A15" s="16"/>
      <c r="B15" s="19" t="s">
        <v>19</v>
      </c>
      <c r="C15" s="20">
        <v>202.3</v>
      </c>
      <c r="D15" s="21">
        <v>23.6</v>
      </c>
    </row>
    <row r="16" spans="1:4" ht="12.75">
      <c r="A16" s="16"/>
      <c r="B16" s="19" t="s">
        <v>10</v>
      </c>
      <c r="C16" s="20">
        <v>66.6</v>
      </c>
      <c r="D16" s="21">
        <v>0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>
        <v>2.7</v>
      </c>
      <c r="D18" s="21">
        <v>2.7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4188.9</v>
      </c>
      <c r="D20" s="28">
        <f>SUM(D21:D26)</f>
        <v>769.4</v>
      </c>
    </row>
    <row r="21" spans="1:4" s="59" customFormat="1" ht="29.25" customHeight="1">
      <c r="A21" s="49" t="s">
        <v>112</v>
      </c>
      <c r="B21" s="58" t="s">
        <v>113</v>
      </c>
      <c r="C21" s="30">
        <v>915.3</v>
      </c>
      <c r="D21" s="30">
        <v>141.6</v>
      </c>
    </row>
    <row r="22" spans="1:4" s="59" customFormat="1" ht="41.25" customHeight="1">
      <c r="A22" s="49" t="s">
        <v>28</v>
      </c>
      <c r="B22" s="58" t="s">
        <v>29</v>
      </c>
      <c r="C22" s="30">
        <v>3251.8</v>
      </c>
      <c r="D22" s="30">
        <v>618.8</v>
      </c>
    </row>
    <row r="23" spans="1:4" s="59" customFormat="1" ht="41.25" customHeight="1">
      <c r="A23" s="49" t="s">
        <v>30</v>
      </c>
      <c r="B23" s="58" t="s">
        <v>31</v>
      </c>
      <c r="C23" s="30">
        <v>2.8</v>
      </c>
      <c r="D23" s="30">
        <v>0</v>
      </c>
    </row>
    <row r="24" spans="1:4" s="59" customFormat="1" ht="33" customHeight="1">
      <c r="A24" s="49" t="s">
        <v>119</v>
      </c>
      <c r="B24" s="58" t="s">
        <v>120</v>
      </c>
      <c r="C24" s="30">
        <v>0</v>
      </c>
      <c r="D24" s="30">
        <v>0</v>
      </c>
    </row>
    <row r="25" spans="1:4" ht="15" customHeight="1">
      <c r="A25" s="29" t="s">
        <v>117</v>
      </c>
      <c r="B25" s="31" t="s">
        <v>118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9</v>
      </c>
      <c r="D26" s="30">
        <v>9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4.4</v>
      </c>
    </row>
    <row r="30" spans="1:4" s="2" customFormat="1" ht="15" customHeight="1">
      <c r="A30" s="26" t="s">
        <v>24</v>
      </c>
      <c r="B30" s="27" t="s">
        <v>25</v>
      </c>
      <c r="C30" s="28">
        <v>669.3</v>
      </c>
      <c r="D30" s="28">
        <v>0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1741.2</v>
      </c>
      <c r="D35" s="28">
        <f>SUM(D36:D38)</f>
        <v>525.6</v>
      </c>
    </row>
    <row r="36" spans="1:4" s="2" customFormat="1" ht="15" customHeight="1">
      <c r="A36" s="29" t="s">
        <v>37</v>
      </c>
      <c r="B36" s="34" t="s">
        <v>38</v>
      </c>
      <c r="C36" s="25">
        <v>4.5</v>
      </c>
      <c r="D36" s="25">
        <v>4.5</v>
      </c>
    </row>
    <row r="37" spans="1:4" ht="15" customHeight="1">
      <c r="A37" s="29" t="s">
        <v>39</v>
      </c>
      <c r="B37" s="34" t="s">
        <v>40</v>
      </c>
      <c r="C37" s="25">
        <v>601.5</v>
      </c>
      <c r="D37" s="25">
        <v>0</v>
      </c>
    </row>
    <row r="38" spans="1:4" ht="15" customHeight="1">
      <c r="A38" s="29" t="s">
        <v>100</v>
      </c>
      <c r="B38" s="34" t="s">
        <v>101</v>
      </c>
      <c r="C38" s="25">
        <v>1135.2</v>
      </c>
      <c r="D38" s="25">
        <v>521.1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230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230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7537.3</v>
      </c>
      <c r="D65" s="43">
        <f>SUM(D20,D27,D35,D39,D41,D46,D49,D55,D60,D62,D29,D30)</f>
        <v>1529.4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116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7</v>
      </c>
      <c r="D76" s="57">
        <v>506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2021-04-06T09:37:11Z</dcterms:modified>
  <cp:category/>
  <cp:version/>
  <cp:contentType/>
  <cp:contentStatus/>
</cp:coreProperties>
</file>