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<sst xmlns="http://schemas.openxmlformats.org/spreadsheetml/2006/main" count="124" uniqueCount="124">
  <si>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</si>
  <si>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</si>
  <si>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</si>
  <si>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</si>
  <si>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</si>
  <si>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</si>
  <si>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</si>
  <si>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</si>
  <si>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</si>
  <si>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</si>
  <si>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</si>
  <si>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</si>
  <si>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</si>
  <si>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</si>
  <si>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</si>
  <si>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</si>
  <si>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</si>
  <si>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</si>
  <si>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</si>
  <si>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</si>
  <si>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</si>
  <si>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</si>
  <si>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</si>
  <si>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</si>
  <si>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</si>
  <si>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</si>
  <si>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</si>
  <si>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</si>
  <si>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</si>
  <si>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</si>
  <si>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</si>
  <si>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</si>
  <si>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</si>
  <si>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</si>
  <si>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</si>
  <si>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</si>
  <si>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</si>
  <si>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</si>
  <si>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</si>
  <si>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</si>
  <si>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</si>
  <si>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</si>
  <si>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</si>
  <si>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</si>
  <si>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</si>
  <si>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</si>
  <si>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</si>
  <si>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</si>
  <si>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</si>
  <si>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</si>
  <si>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</si>
  <si>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</si>
  <si>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</si>
  <si>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</si>
  <si>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</si>
  <si>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</si>
  <si>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</si>
  <si>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</si>
  <si>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</si>
  <si>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</si>
  <si>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</si>
  <si>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</si>
  <si>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</si>
  <si>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</si>
  <si>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</si>
  <si>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</si>
  <si>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</si>
  <si>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</si>
  <si>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</si>
  <si>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</si>
  <si>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</si>
  <si>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</si>
  <si>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</si>
  <si>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</si>
  <si>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</si>
  <si>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</si>
  <si>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</si>
  <si>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</si>
  <si>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</si>
  <si>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</si>
  <si>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</si>
  <si>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</si>
  <si>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</si>
  <si>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</si>
  <si>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</si>
  <si>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</si>
  <si>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</si>
  <si>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</si>
  <si>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</si>
  <si>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</si>
  <si>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</si>
  <si>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</si>
  <si>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</si>
  <si>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</si>
  <si>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</si>
  <si>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</si>
  <si>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</si>
  <si>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</si>
  <si>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</si>
  <si>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</si>
  <si>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</si>
  <si>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</si>
  <si>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</si>
  <si>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</si>
  <si>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</si>
  <si>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</si>
  <si>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</si>
  <si>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</si>
  <si>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</si>
  <si>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</si>
  <si>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</si>
  <si>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</si>
  <si>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</si>
  <si>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</si>
  <si>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</si>
  <si>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</si>
  <si>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2016 года</t>
  </si>
  <si>
    <t>0111</t>
  </si>
  <si>
    <t>Резервный фонд</t>
  </si>
  <si>
    <t>План на 2018 год</t>
  </si>
  <si>
    <t>Кассовые выплаты на денежное содержание за  2018 год (тыс.руб.)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</si>
  <si>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 2018 год</t>
  </si>
  <si>
    <t xml:space="preserve">Исполнено на 01.01.2019 г. </t>
  </si>
  <si>
    <t>Численность по состоянию на 01.01.2019 г. (чел.)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</si>
</sst>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67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C75" sqref="C75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121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119</v>
      </c>
      <c r="D8" s="15" t="s">
        <v>122</v>
      </c>
    </row>
    <row r="9" spans="1:4" ht="12.75">
      <c r="A9" s="16"/>
      <c r="B9" s="17" t="s">
        <v>15</v>
      </c>
      <c r="C9" s="18">
        <f>SUM(C11,C12)</f>
        <v>6770.3</v>
      </c>
      <c r="D9" s="18">
        <f>SUM(D11,D12)</f>
        <v>6780.9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121.9</v>
      </c>
      <c r="D11" s="22">
        <v>132.5</v>
      </c>
    </row>
    <row r="12" spans="1:4" ht="12.75">
      <c r="A12" s="16"/>
      <c r="B12" s="17" t="s">
        <v>0</v>
      </c>
      <c r="C12" s="18">
        <f>SUM(C13:C18)</f>
        <v>6648.4</v>
      </c>
      <c r="D12" s="18">
        <f>SUM(D13:D18)</f>
        <v>6648.4</v>
      </c>
    </row>
    <row r="13" spans="1:4" ht="12.75">
      <c r="A13" s="16"/>
      <c r="B13" s="19" t="s">
        <v>17</v>
      </c>
      <c r="C13" s="20">
        <v>6407.5</v>
      </c>
      <c r="D13" s="21">
        <v>6407.5</v>
      </c>
    </row>
    <row r="14" spans="1:4" ht="12.75">
      <c r="A14" s="16"/>
      <c r="B14" s="19" t="s">
        <v>18</v>
      </c>
      <c r="C14" s="20">
        <v>0</v>
      </c>
      <c r="D14" s="21"/>
    </row>
    <row r="15" spans="1:4" ht="12.75">
      <c r="A15" s="16"/>
      <c r="B15" s="19" t="s">
        <v>19</v>
      </c>
      <c r="C15" s="20">
        <v>240.9</v>
      </c>
      <c r="D15" s="21">
        <v>240.9</v>
      </c>
    </row>
    <row r="16" spans="1:4" ht="12.75">
      <c r="A16" s="16"/>
      <c r="B16" s="19" t="s">
        <v>10</v>
      </c>
      <c r="C16" s="20">
        <v>0</v>
      </c>
      <c r="D16" s="21"/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SUM(C21:C25)</f>
        <v>3721.9</v>
      </c>
      <c r="D20" s="28">
        <f>SUM(D21:D25)</f>
        <v>3660.9</v>
      </c>
    </row>
    <row r="21" spans="1:4" s="59" customFormat="1" ht="29.25" customHeight="1">
      <c r="A21" s="49" t="s">
        <v>112</v>
      </c>
      <c r="B21" s="58" t="s">
        <v>113</v>
      </c>
      <c r="C21" s="30">
        <v>815.9</v>
      </c>
      <c r="D21" s="30">
        <v>815.9</v>
      </c>
    </row>
    <row r="22" spans="1:4" s="59" customFormat="1" ht="41.25" customHeight="1">
      <c r="A22" s="49" t="s">
        <v>28</v>
      </c>
      <c r="B22" s="58" t="s">
        <v>29</v>
      </c>
      <c r="C22" s="30">
        <v>2868.7</v>
      </c>
      <c r="D22" s="30">
        <v>2817.7</v>
      </c>
    </row>
    <row r="23" spans="1:4" s="59" customFormat="1" ht="33" customHeight="1">
      <c r="A23" s="49" t="s">
        <v>30</v>
      </c>
      <c r="B23" s="58" t="s">
        <v>31</v>
      </c>
      <c r="C23" s="30">
        <v>3.1</v>
      </c>
      <c r="D23" s="30">
        <v>3.1</v>
      </c>
    </row>
    <row r="24" spans="1:4" ht="15" customHeight="1">
      <c r="A24" s="29" t="s">
        <v>117</v>
      </c>
      <c r="B24" s="31" t="s">
        <v>118</v>
      </c>
      <c r="C24" s="30">
        <v>10</v>
      </c>
      <c r="D24" s="30">
        <v>0</v>
      </c>
    </row>
    <row r="25" spans="1:4" ht="15" customHeight="1">
      <c r="A25" s="29" t="s">
        <v>79</v>
      </c>
      <c r="B25" s="31" t="s">
        <v>32</v>
      </c>
      <c r="C25" s="30">
        <v>24.2</v>
      </c>
      <c r="D25" s="30">
        <v>24.2</v>
      </c>
    </row>
    <row r="26" spans="1:4" ht="15" customHeight="1">
      <c r="A26" s="26" t="s">
        <v>80</v>
      </c>
      <c r="B26" s="32" t="s">
        <v>81</v>
      </c>
      <c r="C26" s="33">
        <f>SUM(C27)</f>
        <v>0</v>
      </c>
      <c r="D26" s="33">
        <f>SUM(D27)</f>
        <v>0</v>
      </c>
    </row>
    <row r="27" spans="1:4" ht="15" customHeight="1">
      <c r="A27" s="29" t="s">
        <v>82</v>
      </c>
      <c r="B27" s="31" t="s">
        <v>83</v>
      </c>
      <c r="C27" s="30">
        <v>0</v>
      </c>
      <c r="D27" s="30">
        <v>0</v>
      </c>
    </row>
    <row r="28" spans="1:4" ht="27.75" customHeight="1">
      <c r="A28" s="26" t="s">
        <v>114</v>
      </c>
      <c r="B28" s="32" t="s">
        <v>115</v>
      </c>
      <c r="C28" s="33">
        <v>17.8</v>
      </c>
      <c r="D28" s="33">
        <v>17.8</v>
      </c>
    </row>
    <row r="29" spans="1:4" s="2" customFormat="1" ht="15" customHeight="1">
      <c r="A29" s="26" t="s">
        <v>24</v>
      </c>
      <c r="B29" s="27" t="s">
        <v>25</v>
      </c>
      <c r="C29" s="28">
        <f>SUM(C30:C33)</f>
        <v>0</v>
      </c>
      <c r="D29" s="28">
        <f>SUM(D30:D33)</f>
        <v>0</v>
      </c>
    </row>
    <row r="30" spans="1:4" s="2" customFormat="1" ht="15" customHeight="1">
      <c r="A30" s="29" t="s">
        <v>98</v>
      </c>
      <c r="B30" s="34" t="s">
        <v>99</v>
      </c>
      <c r="C30" s="25"/>
      <c r="D30" s="25"/>
    </row>
    <row r="31" spans="1:4" s="2" customFormat="1" ht="15" customHeight="1" hidden="1">
      <c r="A31" s="29" t="s">
        <v>33</v>
      </c>
      <c r="B31" s="34" t="s">
        <v>34</v>
      </c>
      <c r="C31" s="25"/>
      <c r="D31" s="25"/>
    </row>
    <row r="32" spans="1:4" s="2" customFormat="1" ht="15" customHeight="1">
      <c r="A32" s="29" t="s">
        <v>84</v>
      </c>
      <c r="B32" s="34" t="s">
        <v>85</v>
      </c>
      <c r="C32" s="25"/>
      <c r="D32" s="25"/>
    </row>
    <row r="33" spans="1:4" s="2" customFormat="1" ht="15" customHeight="1">
      <c r="A33" s="29" t="s">
        <v>35</v>
      </c>
      <c r="B33" s="34" t="s">
        <v>36</v>
      </c>
      <c r="C33" s="25">
        <v>0</v>
      </c>
      <c r="D33" s="25"/>
    </row>
    <row r="34" spans="1:4" s="2" customFormat="1" ht="15" customHeight="1">
      <c r="A34" s="26" t="s">
        <v>6</v>
      </c>
      <c r="B34" s="27" t="s">
        <v>7</v>
      </c>
      <c r="C34" s="28">
        <f>SUM(C35:C37)</f>
        <v>2691</v>
      </c>
      <c r="D34" s="28">
        <f>SUM(D35:D37)</f>
        <v>2666.2</v>
      </c>
    </row>
    <row r="35" spans="1:4" s="2" customFormat="1" ht="15" customHeight="1">
      <c r="A35" s="29" t="s">
        <v>37</v>
      </c>
      <c r="B35" s="34" t="s">
        <v>38</v>
      </c>
      <c r="C35" s="25">
        <v>467.7</v>
      </c>
      <c r="D35" s="25">
        <v>455.2</v>
      </c>
    </row>
    <row r="36" spans="1:4" ht="15" customHeight="1">
      <c r="A36" s="29" t="s">
        <v>39</v>
      </c>
      <c r="B36" s="34" t="s">
        <v>40</v>
      </c>
      <c r="C36" s="25">
        <v>946.3</v>
      </c>
      <c r="D36" s="25">
        <v>934</v>
      </c>
    </row>
    <row r="37" spans="1:4" ht="15" customHeight="1">
      <c r="A37" s="29" t="s">
        <v>100</v>
      </c>
      <c r="B37" s="34" t="s">
        <v>101</v>
      </c>
      <c r="C37" s="25">
        <v>1277</v>
      </c>
      <c r="D37" s="25">
        <v>1277</v>
      </c>
    </row>
    <row r="38" spans="1:4" ht="15" customHeight="1">
      <c r="A38" s="26" t="s">
        <v>102</v>
      </c>
      <c r="B38" s="27" t="s">
        <v>104</v>
      </c>
      <c r="C38" s="28"/>
      <c r="D38" s="28"/>
    </row>
    <row r="39" spans="1:4" ht="15" customHeight="1">
      <c r="A39" s="29" t="s">
        <v>103</v>
      </c>
      <c r="B39" s="34" t="s">
        <v>105</v>
      </c>
      <c r="C39" s="25"/>
      <c r="D39" s="25"/>
    </row>
    <row r="40" spans="1:4" ht="15" customHeight="1">
      <c r="A40" s="26" t="s">
        <v>1</v>
      </c>
      <c r="B40" s="27" t="s">
        <v>2</v>
      </c>
      <c r="C40" s="28"/>
      <c r="D40" s="28"/>
    </row>
    <row r="41" spans="1:4" ht="15" customHeight="1">
      <c r="A41" s="35" t="s">
        <v>41</v>
      </c>
      <c r="B41" s="36" t="s">
        <v>42</v>
      </c>
      <c r="C41" s="37"/>
      <c r="D41" s="25"/>
    </row>
    <row r="42" spans="1:4" ht="15" customHeight="1">
      <c r="A42" s="35" t="s">
        <v>43</v>
      </c>
      <c r="B42" s="36" t="s">
        <v>44</v>
      </c>
      <c r="C42" s="37"/>
      <c r="D42" s="25"/>
    </row>
    <row r="43" spans="1:4" ht="15" customHeight="1">
      <c r="A43" s="35" t="s">
        <v>45</v>
      </c>
      <c r="B43" s="36" t="s">
        <v>46</v>
      </c>
      <c r="C43" s="37"/>
      <c r="D43" s="25"/>
    </row>
    <row r="44" spans="1:4" ht="15" customHeight="1">
      <c r="A44" s="35" t="s">
        <v>47</v>
      </c>
      <c r="B44" s="36" t="s">
        <v>48</v>
      </c>
      <c r="C44" s="37"/>
      <c r="D44" s="25"/>
    </row>
    <row r="45" spans="1:4" ht="15" customHeight="1">
      <c r="A45" s="26" t="s">
        <v>3</v>
      </c>
      <c r="B45" s="38" t="s">
        <v>88</v>
      </c>
      <c r="C45" s="28">
        <f>SUM(C46:C47)</f>
        <v>0</v>
      </c>
      <c r="D45" s="28">
        <f>SUM(D46:D47)</f>
        <v>0</v>
      </c>
    </row>
    <row r="46" spans="1:4" ht="15" customHeight="1">
      <c r="A46" s="35" t="s">
        <v>49</v>
      </c>
      <c r="B46" s="36" t="s">
        <v>4</v>
      </c>
      <c r="C46" s="37"/>
      <c r="D46" s="25"/>
    </row>
    <row r="47" spans="1:4" ht="15" customHeight="1">
      <c r="A47" s="35" t="s">
        <v>78</v>
      </c>
      <c r="B47" s="36" t="s">
        <v>86</v>
      </c>
      <c r="C47" s="37"/>
      <c r="D47" s="25"/>
    </row>
    <row r="48" spans="1:4" ht="15" customHeight="1">
      <c r="A48" s="26" t="s">
        <v>11</v>
      </c>
      <c r="B48" s="27" t="s">
        <v>87</v>
      </c>
      <c r="C48" s="28"/>
      <c r="D48" s="28"/>
    </row>
    <row r="49" spans="1:4" ht="15" customHeight="1">
      <c r="A49" s="29" t="s">
        <v>50</v>
      </c>
      <c r="B49" s="34" t="s">
        <v>51</v>
      </c>
      <c r="C49" s="25"/>
      <c r="D49" s="25"/>
    </row>
    <row r="50" spans="1:4" ht="15" customHeight="1">
      <c r="A50" s="29" t="s">
        <v>52</v>
      </c>
      <c r="B50" s="34" t="s">
        <v>53</v>
      </c>
      <c r="C50" s="25"/>
      <c r="D50" s="25"/>
    </row>
    <row r="51" spans="1:4" ht="15" customHeight="1">
      <c r="A51" s="29" t="s">
        <v>54</v>
      </c>
      <c r="B51" s="34" t="s">
        <v>55</v>
      </c>
      <c r="C51" s="25"/>
      <c r="D51" s="25"/>
    </row>
    <row r="52" spans="1:4" ht="15" customHeight="1">
      <c r="A52" s="29" t="s">
        <v>56</v>
      </c>
      <c r="B52" s="34" t="s">
        <v>57</v>
      </c>
      <c r="C52" s="25"/>
      <c r="D52" s="25"/>
    </row>
    <row r="53" spans="1:4" ht="15" customHeight="1">
      <c r="A53" s="29" t="s">
        <v>106</v>
      </c>
      <c r="B53" s="34" t="s">
        <v>107</v>
      </c>
      <c r="C53" s="25"/>
      <c r="D53" s="25"/>
    </row>
    <row r="54" spans="1:4" ht="15" customHeight="1">
      <c r="A54" s="26" t="s">
        <v>12</v>
      </c>
      <c r="B54" s="27" t="s">
        <v>13</v>
      </c>
      <c r="C54" s="28">
        <f>SUM(C55:C58)</f>
        <v>850.7</v>
      </c>
      <c r="D54" s="28">
        <f>SUM(D55:D58)</f>
        <v>850.7</v>
      </c>
    </row>
    <row r="55" spans="1:4" ht="15" customHeight="1">
      <c r="A55" s="29" t="s">
        <v>59</v>
      </c>
      <c r="B55" s="34" t="s">
        <v>60</v>
      </c>
      <c r="C55" s="25">
        <v>850.7</v>
      </c>
      <c r="D55" s="25">
        <v>850.7</v>
      </c>
    </row>
    <row r="56" spans="1:4" ht="15" customHeight="1">
      <c r="A56" s="29" t="s">
        <v>61</v>
      </c>
      <c r="B56" s="34" t="s">
        <v>62</v>
      </c>
      <c r="C56" s="25"/>
      <c r="D56" s="25">
        <v>0</v>
      </c>
    </row>
    <row r="57" spans="1:4" ht="15" customHeight="1">
      <c r="A57" s="29" t="s">
        <v>63</v>
      </c>
      <c r="B57" s="34" t="s">
        <v>64</v>
      </c>
      <c r="C57" s="25"/>
      <c r="D57" s="25"/>
    </row>
    <row r="58" spans="1:4" ht="15" customHeight="1">
      <c r="A58" s="29" t="s">
        <v>89</v>
      </c>
      <c r="B58" s="34" t="s">
        <v>90</v>
      </c>
      <c r="C58" s="25">
        <v>0</v>
      </c>
      <c r="D58" s="25">
        <v>0</v>
      </c>
    </row>
    <row r="59" spans="1:4" ht="15" customHeight="1">
      <c r="A59" s="26" t="s">
        <v>8</v>
      </c>
      <c r="B59" s="27" t="s">
        <v>58</v>
      </c>
      <c r="C59" s="28"/>
      <c r="D59" s="28"/>
    </row>
    <row r="60" spans="1:4" ht="15" customHeight="1">
      <c r="A60" s="29" t="s">
        <v>73</v>
      </c>
      <c r="B60" s="34" t="s">
        <v>91</v>
      </c>
      <c r="C60" s="25"/>
      <c r="D60" s="25"/>
    </row>
    <row r="61" spans="1:4" ht="51" customHeight="1">
      <c r="A61" s="26" t="s">
        <v>93</v>
      </c>
      <c r="B61" s="39" t="s">
        <v>92</v>
      </c>
      <c r="C61" s="28">
        <v>0</v>
      </c>
      <c r="D61" s="28">
        <v>0</v>
      </c>
    </row>
    <row r="62" spans="1:4" ht="32.25" customHeight="1">
      <c r="A62" s="29" t="s">
        <v>94</v>
      </c>
      <c r="B62" s="40" t="s">
        <v>95</v>
      </c>
      <c r="C62" s="25"/>
      <c r="D62" s="25"/>
    </row>
    <row r="63" spans="1:4" ht="15" customHeight="1">
      <c r="A63" s="29" t="s">
        <v>96</v>
      </c>
      <c r="B63" s="40" t="s">
        <v>97</v>
      </c>
      <c r="C63" s="25"/>
      <c r="D63" s="25"/>
    </row>
    <row r="64" spans="1:4" ht="15" customHeight="1">
      <c r="A64" s="41"/>
      <c r="B64" s="42" t="s">
        <v>20</v>
      </c>
      <c r="C64" s="43">
        <f>SUM(C20,C26,C34,C38,C40,C45,C48,C54,C59,C61,C28,C29)</f>
        <v>7281.4</v>
      </c>
      <c r="D64" s="43">
        <f>SUM(D20,D26,D34,D38,D40,D45,D48,D54,D59,D61,D28,D29)</f>
        <v>7195.6</v>
      </c>
    </row>
    <row r="65" spans="1:4" ht="32.25" customHeight="1">
      <c r="A65" s="44"/>
      <c r="B65" s="39" t="s">
        <v>65</v>
      </c>
      <c r="C65" s="43"/>
      <c r="D65" s="43"/>
    </row>
    <row r="66" spans="1:4" ht="38.25" customHeight="1">
      <c r="A66" s="26" t="s">
        <v>66</v>
      </c>
      <c r="B66" s="45" t="s">
        <v>67</v>
      </c>
      <c r="C66" s="46"/>
      <c r="D66" s="46"/>
    </row>
    <row r="67" spans="1:4" ht="34.5" customHeight="1">
      <c r="A67" s="26" t="s">
        <v>68</v>
      </c>
      <c r="B67" s="38" t="s">
        <v>69</v>
      </c>
      <c r="C67" s="46"/>
      <c r="D67" s="46"/>
    </row>
    <row r="68" spans="1:4" ht="36.75" customHeight="1">
      <c r="A68" s="26" t="s">
        <v>70</v>
      </c>
      <c r="B68" s="38" t="s">
        <v>71</v>
      </c>
      <c r="C68" s="46"/>
      <c r="D68" s="46"/>
    </row>
    <row r="69" spans="1:4" ht="34.5" customHeight="1" hidden="1">
      <c r="A69" s="29" t="s">
        <v>76</v>
      </c>
      <c r="B69" s="47" t="s">
        <v>75</v>
      </c>
      <c r="C69" s="48"/>
      <c r="D69" s="48"/>
    </row>
    <row r="70" spans="1:4" ht="53.25" customHeight="1">
      <c r="A70" s="49" t="s">
        <v>72</v>
      </c>
      <c r="B70" s="60" t="s">
        <v>74</v>
      </c>
      <c r="C70" s="48"/>
      <c r="D70" s="48"/>
    </row>
    <row r="71" spans="1:4" ht="12.75">
      <c r="A71" s="50"/>
      <c r="B71" s="51"/>
      <c r="C71" s="51"/>
      <c r="D71" s="52"/>
    </row>
    <row r="72" spans="1:4" ht="12.75">
      <c r="A72" s="66" t="s">
        <v>21</v>
      </c>
      <c r="B72" s="66"/>
      <c r="C72" s="53"/>
      <c r="D72" s="54"/>
    </row>
    <row r="73" spans="1:4" ht="39.75" customHeight="1">
      <c r="A73" s="67" t="s">
        <v>116</v>
      </c>
      <c r="B73" s="67"/>
      <c r="C73" s="67"/>
      <c r="D73" s="67"/>
    </row>
    <row r="74" spans="1:4" ht="93.75" customHeight="1">
      <c r="A74" s="68"/>
      <c r="B74" s="68"/>
      <c r="C74" s="55" t="s">
        <v>123</v>
      </c>
      <c r="D74" s="55" t="s">
        <v>120</v>
      </c>
    </row>
    <row r="75" spans="1:4" ht="12.75">
      <c r="A75" s="65" t="s">
        <v>22</v>
      </c>
      <c r="B75" s="65"/>
      <c r="C75" s="56">
        <v>7</v>
      </c>
      <c r="D75" s="57">
        <v>2415.6</v>
      </c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2019-01-22T14:57:47Z</dcterms:modified>
  <cp:category/>
  <cp:version/>
  <cp:contentType/>
  <cp:contentStatus/>
</cp:coreProperties>
</file>