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<sst xmlns="http://schemas.openxmlformats.org/spreadsheetml/2006/main" count="126" uniqueCount="126">
  <si>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</si>
  <si>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</si>
  <si>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</si>
  <si>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</si>
  <si>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</si>
  <si>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</si>
  <si>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</si>
  <si>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</si>
  <si>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</si>
  <si>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</si>
  <si>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</si>
  <si>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</si>
  <si>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</si>
  <si>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</si>
  <si>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</si>
  <si>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</si>
  <si>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</si>
  <si>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</si>
  <si>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</si>
  <si>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</si>
  <si>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</si>
  <si>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</si>
  <si>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</si>
  <si>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</si>
  <si>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</si>
  <si>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</si>
  <si>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</si>
  <si>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</si>
  <si>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</si>
  <si>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</si>
  <si>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</si>
  <si>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</si>
  <si>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</si>
  <si>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</si>
  <si>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</si>
  <si>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</si>
  <si>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</si>
  <si>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</si>
  <si>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</si>
  <si>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</si>
  <si>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</si>
  <si>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</si>
  <si>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</si>
  <si>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</si>
  <si>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</si>
  <si>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</si>
  <si>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</si>
  <si>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</si>
  <si>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</si>
  <si>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</si>
  <si>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</si>
  <si>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</si>
  <si>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</si>
  <si>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</si>
  <si>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</si>
  <si>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</si>
  <si>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</si>
  <si>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</si>
  <si>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</si>
  <si>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</si>
  <si>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</si>
  <si>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</si>
  <si>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</si>
  <si>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</si>
  <si>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</si>
  <si>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</si>
  <si>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</si>
  <si>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</si>
  <si>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</si>
  <si>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</si>
  <si>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</si>
  <si>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</si>
  <si>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</si>
  <si>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</si>
  <si>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</si>
  <si>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</si>
  <si>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</si>
  <si>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</si>
  <si>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</si>
  <si>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</si>
  <si>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</si>
  <si>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</si>
  <si>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</si>
  <si>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</si>
  <si>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</si>
  <si>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</si>
  <si>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</si>
  <si>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</si>
  <si>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</si>
  <si>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</si>
  <si>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</si>
  <si>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</si>
  <si>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</si>
  <si>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</si>
  <si>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</si>
  <si>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</si>
  <si>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</si>
  <si>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</si>
  <si>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</si>
  <si>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</si>
  <si>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</si>
  <si>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</si>
  <si>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</si>
  <si>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</si>
  <si>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</si>
  <si>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</si>
  <si>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</si>
  <si>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</si>
  <si>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</si>
  <si>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</si>
  <si>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</si>
  <si>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</si>
  <si>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</si>
  <si>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</si>
  <si>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</si>
  <si>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</si>
  <si>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</si>
  <si>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</si>
  <si>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</si>
  <si>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</si>
  <si>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План на 2021 год</t>
  </si>
  <si>
    <t xml:space="preserve">Исполнено на 01.10.2021 г. 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</si>
  <si>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4 квартал 2021 год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</si>
  <si>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4 квартал 2021 года</t>
  </si>
  <si>
    <t>Численность по состоянию на 01.01.2022 г. (чел.)</t>
  </si>
  <si>
    <t>Кассовые выплаты на денежное содержание за 4 квартал 2021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</si>
</sst>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44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6" sqref="D7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122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121</v>
      </c>
    </row>
    <row r="9" spans="1:4" ht="12.75">
      <c r="A9" s="16"/>
      <c r="B9" s="17" t="s">
        <v>15</v>
      </c>
      <c r="C9" s="18">
        <f>SUM(C11,C12)</f>
        <v>9166.2</v>
      </c>
      <c r="D9" s="18">
        <f>SUM(D11,D12)</f>
        <v>8013.2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225.3</v>
      </c>
      <c r="D11" s="22">
        <v>220.2</v>
      </c>
    </row>
    <row r="12" spans="1:4" ht="12.75">
      <c r="A12" s="16"/>
      <c r="B12" s="17" t="s">
        <v>0</v>
      </c>
      <c r="C12" s="18">
        <f>SUM(C13:C18)</f>
        <v>8940.9</v>
      </c>
      <c r="D12" s="18">
        <f>SUM(D13:D18)</f>
        <v>7793</v>
      </c>
    </row>
    <row r="13" spans="1:4" ht="12.75">
      <c r="A13" s="16"/>
      <c r="B13" s="19" t="s">
        <v>17</v>
      </c>
      <c r="C13" s="20">
        <v>6361.6</v>
      </c>
      <c r="D13" s="21">
        <v>6361.6</v>
      </c>
    </row>
    <row r="14" spans="1:4" ht="12.75">
      <c r="A14" s="16"/>
      <c r="B14" s="19" t="s">
        <v>18</v>
      </c>
      <c r="C14" s="20">
        <v>1966.6</v>
      </c>
      <c r="D14" s="21">
        <v>818.7</v>
      </c>
    </row>
    <row r="15" spans="1:4" ht="12.75">
      <c r="A15" s="16"/>
      <c r="B15" s="19" t="s">
        <v>19</v>
      </c>
      <c r="C15" s="20">
        <v>202.2</v>
      </c>
      <c r="D15" s="21">
        <v>202.2</v>
      </c>
    </row>
    <row r="16" spans="1:4" ht="12.75">
      <c r="A16" s="16"/>
      <c r="B16" s="19" t="s">
        <v>10</v>
      </c>
      <c r="C16" s="20">
        <v>407.8</v>
      </c>
      <c r="D16" s="21">
        <v>407.8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>
        <v>2.7</v>
      </c>
      <c r="D18" s="21">
        <v>2.7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4631.3</v>
      </c>
      <c r="D20" s="28">
        <f>SUM(D21:D26)</f>
        <v>4359.4</v>
      </c>
    </row>
    <row r="21" spans="1:4" s="59" customFormat="1" ht="29.25" customHeight="1">
      <c r="A21" s="49" t="s">
        <v>112</v>
      </c>
      <c r="B21" s="58" t="s">
        <v>113</v>
      </c>
      <c r="C21" s="30">
        <v>905.3</v>
      </c>
      <c r="D21" s="30">
        <v>788.5</v>
      </c>
    </row>
    <row r="22" spans="1:4" s="59" customFormat="1" ht="41.25" customHeight="1">
      <c r="A22" s="49" t="s">
        <v>28</v>
      </c>
      <c r="B22" s="58" t="s">
        <v>29</v>
      </c>
      <c r="C22" s="30">
        <v>3427.6</v>
      </c>
      <c r="D22" s="30">
        <v>3282.5</v>
      </c>
    </row>
    <row r="23" spans="1:4" s="59" customFormat="1" ht="41.25" customHeight="1">
      <c r="A23" s="49" t="s">
        <v>30</v>
      </c>
      <c r="B23" s="58" t="s">
        <v>31</v>
      </c>
      <c r="C23" s="30">
        <v>2.8</v>
      </c>
      <c r="D23" s="30">
        <v>2.8</v>
      </c>
    </row>
    <row r="24" spans="1:4" s="59" customFormat="1" ht="33" customHeight="1">
      <c r="A24" s="49" t="s">
        <v>118</v>
      </c>
      <c r="B24" s="58" t="s">
        <v>119</v>
      </c>
      <c r="C24" s="30">
        <v>263.9</v>
      </c>
      <c r="D24" s="30">
        <v>263.9</v>
      </c>
    </row>
    <row r="25" spans="1:4" ht="15" customHeight="1">
      <c r="A25" s="29" t="s">
        <v>116</v>
      </c>
      <c r="B25" s="31" t="s">
        <v>117</v>
      </c>
      <c r="C25" s="30">
        <v>10</v>
      </c>
      <c r="D25" s="30">
        <v>0</v>
      </c>
    </row>
    <row r="26" spans="1:4" ht="15" customHeight="1">
      <c r="A26" s="29" t="s">
        <v>79</v>
      </c>
      <c r="B26" s="31" t="s">
        <v>32</v>
      </c>
      <c r="C26" s="30">
        <v>21.7</v>
      </c>
      <c r="D26" s="30">
        <v>21.7</v>
      </c>
    </row>
    <row r="27" spans="1:4" ht="15" customHeight="1">
      <c r="A27" s="26" t="s">
        <v>80</v>
      </c>
      <c r="B27" s="32" t="s">
        <v>81</v>
      </c>
      <c r="C27" s="33">
        <f>SUM(C28)</f>
        <v>0</v>
      </c>
      <c r="D27" s="33">
        <f>SUM(D28)</f>
        <v>0</v>
      </c>
    </row>
    <row r="28" spans="1:4" ht="15" customHeight="1">
      <c r="A28" s="29" t="s">
        <v>82</v>
      </c>
      <c r="B28" s="31" t="s">
        <v>83</v>
      </c>
      <c r="C28" s="30">
        <v>0</v>
      </c>
      <c r="D28" s="30">
        <v>0</v>
      </c>
    </row>
    <row r="29" spans="1:4" ht="27.75" customHeight="1">
      <c r="A29" s="26" t="s">
        <v>114</v>
      </c>
      <c r="B29" s="32" t="s">
        <v>115</v>
      </c>
      <c r="C29" s="33">
        <v>17.8</v>
      </c>
      <c r="D29" s="33">
        <v>17.8</v>
      </c>
    </row>
    <row r="30" spans="1:4" s="2" customFormat="1" ht="15" customHeight="1">
      <c r="A30" s="26" t="s">
        <v>24</v>
      </c>
      <c r="B30" s="27" t="s">
        <v>25</v>
      </c>
      <c r="C30" s="28">
        <v>669.3</v>
      </c>
      <c r="D30" s="28">
        <v>669.3</v>
      </c>
    </row>
    <row r="31" spans="1:4" s="2" customFormat="1" ht="15" customHeight="1">
      <c r="A31" s="29" t="s">
        <v>98</v>
      </c>
      <c r="B31" s="34" t="s">
        <v>99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84</v>
      </c>
      <c r="B33" s="34" t="s">
        <v>85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3006.5</v>
      </c>
      <c r="D35" s="28">
        <f>SUM(D36:D38)</f>
        <v>1856.4</v>
      </c>
    </row>
    <row r="36" spans="1:4" s="2" customFormat="1" ht="15" customHeight="1">
      <c r="A36" s="29" t="s">
        <v>37</v>
      </c>
      <c r="B36" s="34" t="s">
        <v>38</v>
      </c>
      <c r="C36" s="25">
        <v>1375.1</v>
      </c>
      <c r="D36" s="25">
        <v>227.2</v>
      </c>
    </row>
    <row r="37" spans="1:4" ht="15" customHeight="1">
      <c r="A37" s="29" t="s">
        <v>39</v>
      </c>
      <c r="B37" s="34" t="s">
        <v>40</v>
      </c>
      <c r="C37" s="25">
        <v>34</v>
      </c>
      <c r="D37" s="25">
        <v>34</v>
      </c>
    </row>
    <row r="38" spans="1:4" ht="15" customHeight="1">
      <c r="A38" s="29" t="s">
        <v>100</v>
      </c>
      <c r="B38" s="34" t="s">
        <v>101</v>
      </c>
      <c r="C38" s="25">
        <v>1597.4</v>
      </c>
      <c r="D38" s="25">
        <v>1595.2</v>
      </c>
    </row>
    <row r="39" spans="1:4" ht="15" customHeight="1">
      <c r="A39" s="26" t="s">
        <v>102</v>
      </c>
      <c r="B39" s="27" t="s">
        <v>104</v>
      </c>
      <c r="C39" s="28"/>
      <c r="D39" s="28"/>
    </row>
    <row r="40" spans="1:4" ht="15" customHeight="1">
      <c r="A40" s="29" t="s">
        <v>103</v>
      </c>
      <c r="B40" s="34" t="s">
        <v>105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88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78</v>
      </c>
      <c r="B48" s="36" t="s">
        <v>86</v>
      </c>
      <c r="C48" s="37"/>
      <c r="D48" s="25"/>
    </row>
    <row r="49" spans="1:4" ht="15" customHeight="1">
      <c r="A49" s="26" t="s">
        <v>11</v>
      </c>
      <c r="B49" s="27" t="s">
        <v>87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106</v>
      </c>
      <c r="B54" s="34" t="s">
        <v>107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920.1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920.1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89</v>
      </c>
      <c r="B59" s="34" t="s">
        <v>90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73</v>
      </c>
      <c r="B61" s="34" t="s">
        <v>91</v>
      </c>
      <c r="C61" s="25"/>
      <c r="D61" s="25"/>
    </row>
    <row r="62" spans="1:4" ht="51" customHeight="1">
      <c r="A62" s="26" t="s">
        <v>93</v>
      </c>
      <c r="B62" s="39" t="s">
        <v>92</v>
      </c>
      <c r="C62" s="28">
        <v>0</v>
      </c>
      <c r="D62" s="28">
        <v>0</v>
      </c>
    </row>
    <row r="63" spans="1:4" ht="32.25" customHeight="1">
      <c r="A63" s="29" t="s">
        <v>94</v>
      </c>
      <c r="B63" s="40" t="s">
        <v>95</v>
      </c>
      <c r="C63" s="25"/>
      <c r="D63" s="25"/>
    </row>
    <row r="64" spans="1:4" ht="15" customHeight="1">
      <c r="A64" s="29" t="s">
        <v>96</v>
      </c>
      <c r="B64" s="40" t="s">
        <v>97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SUM(C20,C27,C35,C39,C41,C46,C49,C55,C60,C62,C29,C30)</f>
        <v>9245</v>
      </c>
      <c r="D65" s="43">
        <f>SUM(D20,D27,D35,D39,D41,D46,D49,D55,D60,D62,D29,D30)</f>
        <v>7823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76</v>
      </c>
      <c r="B70" s="47" t="s">
        <v>75</v>
      </c>
      <c r="C70" s="48"/>
      <c r="D70" s="48"/>
    </row>
    <row r="71" spans="1:4" ht="53.25" customHeight="1">
      <c r="A71" s="49" t="s">
        <v>72</v>
      </c>
      <c r="B71" s="60" t="s">
        <v>74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123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125</v>
      </c>
    </row>
    <row r="76" spans="1:4" ht="12.75">
      <c r="A76" s="65" t="s">
        <v>22</v>
      </c>
      <c r="B76" s="65"/>
      <c r="C76" s="56">
        <v>7</v>
      </c>
      <c r="D76" s="57">
        <v>2648.8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2022-01-26T06:32:06Z</dcterms:modified>
  <cp:category/>
  <cp:version/>
  <cp:contentType/>
  <cp:contentStatus/>
</cp:coreProperties>
</file>