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<sst xmlns="http://schemas.openxmlformats.org/spreadsheetml/2006/main" count="126" uniqueCount="126">
  <si>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</si>
  <si>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</si>
  <si>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</si>
  <si>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</si>
  <si>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</si>
  <si>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</si>
  <si>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</si>
  <si>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</si>
  <si>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</si>
  <si>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</si>
  <si>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</si>
  <si>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</si>
  <si>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</si>
  <si>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</si>
  <si>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</si>
  <si>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</si>
  <si>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</si>
  <si>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</si>
  <si>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</si>
  <si>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</si>
  <si>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</si>
  <si>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</si>
  <si>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</si>
  <si>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</si>
  <si>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</si>
  <si>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</si>
  <si>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</si>
  <si>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</si>
  <si>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</si>
  <si>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</si>
  <si>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</si>
  <si>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</si>
  <si>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</si>
  <si>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</si>
  <si>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</si>
  <si>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</si>
  <si>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</si>
  <si>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</si>
  <si>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</si>
  <si>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</si>
  <si>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</si>
  <si>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</si>
  <si>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</si>
  <si>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</si>
  <si>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</si>
  <si>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</si>
  <si>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</si>
  <si>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</si>
  <si>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</si>
  <si>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</si>
  <si>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</si>
  <si>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</si>
  <si>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</si>
  <si>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</si>
  <si>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</si>
  <si>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</si>
  <si>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</si>
  <si>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</si>
  <si>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</si>
  <si>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</si>
  <si>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</si>
  <si>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</si>
  <si>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</si>
  <si>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</si>
  <si>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</si>
  <si>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</si>
  <si>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</si>
  <si>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</si>
  <si>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</si>
  <si>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</si>
  <si>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</si>
  <si>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</si>
  <si>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</si>
  <si>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</si>
  <si>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</si>
  <si>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</si>
  <si>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</si>
  <si>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</si>
  <si>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</si>
  <si>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</si>
  <si>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</si>
  <si>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</si>
  <si>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</si>
  <si>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</si>
  <si>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</si>
  <si>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</si>
  <si>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</si>
  <si>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</si>
  <si>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</si>
  <si>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</si>
  <si>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</si>
  <si>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</si>
  <si>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</si>
  <si>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</si>
  <si>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</si>
  <si>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</si>
  <si>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</si>
  <si>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</si>
  <si>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</si>
  <si>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</si>
  <si>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</si>
  <si>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</si>
  <si>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</si>
  <si>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</si>
  <si>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</si>
  <si>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</si>
  <si>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</si>
  <si>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</si>
  <si>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</si>
  <si>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</si>
  <si>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</si>
  <si>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</si>
  <si>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</si>
  <si>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</si>
  <si>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</si>
  <si>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</si>
  <si>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</si>
  <si>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</si>
  <si>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</si>
  <si>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1102</t>
  </si>
  <si>
    <t>План на 2023 год</t>
  </si>
  <si>
    <t>Кассовые выплаты на денежное содержание за  2023 год (тыс.руб.)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</si>
  <si>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2023 года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</si>
  <si>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4 квартал 2023 год</t>
  </si>
  <si>
    <t xml:space="preserve">Исполнено на 01.01.2024 г. </t>
  </si>
  <si>
    <t>Численность по состоянию на 01.01.2024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</si>
</sst>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48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5" sqref="D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123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124</v>
      </c>
    </row>
    <row r="9" spans="1:4" ht="12.75">
      <c r="A9" s="16"/>
      <c r="B9" s="17" t="s">
        <v>15</v>
      </c>
      <c r="C9" s="18">
        <f>SUM(C11,C12)</f>
        <v>11509.9</v>
      </c>
      <c r="D9" s="18">
        <f>SUM(D11,D12)</f>
        <v>11405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1155.2</v>
      </c>
      <c r="D11" s="22">
        <v>1155.4</v>
      </c>
    </row>
    <row r="12" spans="1:4" ht="12.75">
      <c r="A12" s="16"/>
      <c r="B12" s="17" t="s">
        <v>0</v>
      </c>
      <c r="C12" s="18">
        <f>SUM(C13:C18)</f>
        <v>10354.7</v>
      </c>
      <c r="D12" s="18">
        <f>SUM(D13:D18)</f>
        <v>10249.6</v>
      </c>
    </row>
    <row r="13" spans="1:4" ht="12.75">
      <c r="A13" s="16"/>
      <c r="B13" s="19" t="s">
        <v>17</v>
      </c>
      <c r="C13" s="20">
        <v>1202.1</v>
      </c>
      <c r="D13" s="21">
        <v>1202.1</v>
      </c>
    </row>
    <row r="14" spans="1:4" ht="12.75">
      <c r="A14" s="16"/>
      <c r="B14" s="19" t="s">
        <v>18</v>
      </c>
      <c r="C14" s="20">
        <v>3828.4</v>
      </c>
      <c r="D14" s="21">
        <v>3723.3</v>
      </c>
    </row>
    <row r="15" spans="1:4" ht="12.75">
      <c r="A15" s="16"/>
      <c r="B15" s="19" t="s">
        <v>19</v>
      </c>
      <c r="C15" s="20">
        <v>258.2</v>
      </c>
      <c r="D15" s="21">
        <v>258.2</v>
      </c>
    </row>
    <row r="16" spans="1:4" ht="12.75">
      <c r="A16" s="16"/>
      <c r="B16" s="19" t="s">
        <v>10</v>
      </c>
      <c r="C16" s="20">
        <v>5064</v>
      </c>
      <c r="D16" s="21">
        <v>5064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2</v>
      </c>
      <c r="D18" s="21">
        <v>2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4075.3</v>
      </c>
      <c r="D20" s="28">
        <f>SUM(D21:D26)</f>
        <v>4066.9</v>
      </c>
    </row>
    <row r="21" spans="1:4" s="59" customFormat="1" ht="29.25" customHeight="1">
      <c r="A21" s="49" t="s">
        <v>111</v>
      </c>
      <c r="B21" s="58" t="s">
        <v>112</v>
      </c>
      <c r="C21" s="30">
        <v>229.7</v>
      </c>
      <c r="D21" s="30">
        <v>229.7</v>
      </c>
    </row>
    <row r="22" spans="1:4" s="59" customFormat="1" ht="41.25" customHeight="1">
      <c r="A22" s="49" t="s">
        <v>28</v>
      </c>
      <c r="B22" s="58" t="s">
        <v>29</v>
      </c>
      <c r="C22" s="30">
        <v>3006.3</v>
      </c>
      <c r="D22" s="30">
        <v>2998.9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2.7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835.6</v>
      </c>
      <c r="D26" s="30">
        <v>835.6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15.6</v>
      </c>
      <c r="D29" s="33">
        <v>15.6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6465.4</v>
      </c>
      <c r="D35" s="28">
        <f>SUM(D36:D38)</f>
        <v>6360.3</v>
      </c>
    </row>
    <row r="36" spans="1:4" s="2" customFormat="1" ht="15" customHeight="1">
      <c r="A36" s="29" t="s">
        <v>37</v>
      </c>
      <c r="B36" s="34" t="s">
        <v>38</v>
      </c>
      <c r="C36" s="25">
        <v>2555.2</v>
      </c>
      <c r="D36" s="25">
        <v>2450.1</v>
      </c>
    </row>
    <row r="37" spans="1:4" ht="15" customHeight="1">
      <c r="A37" s="29" t="s">
        <v>39</v>
      </c>
      <c r="B37" s="34" t="s">
        <v>40</v>
      </c>
      <c r="C37" s="25">
        <v>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3910.2</v>
      </c>
      <c r="D38" s="25">
        <v>3910.2</v>
      </c>
    </row>
    <row r="39" spans="1:4" ht="15" customHeight="1">
      <c r="A39" s="26" t="s">
        <v>101</v>
      </c>
      <c r="B39" s="27" t="s">
        <v>103</v>
      </c>
      <c r="C39" s="28">
        <v>60</v>
      </c>
      <c r="D39" s="28">
        <v>60</v>
      </c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996.8</v>
      </c>
      <c r="D55" s="28">
        <f>SUM(D56:D59)</f>
        <v>996.8</v>
      </c>
    </row>
    <row r="56" spans="1:4" ht="15" customHeight="1">
      <c r="A56" s="29" t="s">
        <v>59</v>
      </c>
      <c r="B56" s="34" t="s">
        <v>60</v>
      </c>
      <c r="C56" s="25">
        <v>996.8</v>
      </c>
      <c r="D56" s="25">
        <v>996.8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119</v>
      </c>
      <c r="B61" s="34" t="s">
        <v>90</v>
      </c>
      <c r="C61" s="25">
        <v>0</v>
      </c>
      <c r="D61" s="25">
        <v>0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11613.1</v>
      </c>
      <c r="D65" s="43">
        <f>SUM(D20,D27,D35,D39,D41,D46,D49,D55,D60,D62,D29,D30,D61)</f>
        <v>11499.6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122</v>
      </c>
      <c r="B74" s="67"/>
      <c r="C74" s="67"/>
      <c r="D74" s="67"/>
    </row>
    <row r="75" spans="1:4" ht="93.75" customHeight="1">
      <c r="A75" s="68"/>
      <c r="B75" s="68"/>
      <c r="C75" s="55" t="s">
        <v>125</v>
      </c>
      <c r="D75" s="55" t="s">
        <v>121</v>
      </c>
    </row>
    <row r="76" spans="1:4" ht="12.75">
      <c r="A76" s="65" t="s">
        <v>22</v>
      </c>
      <c r="B76" s="65"/>
      <c r="C76" s="56">
        <v>6</v>
      </c>
      <c r="D76" s="57">
        <v>1899.9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2024-01-24T07:46:45Z</dcterms:modified>
  <cp:category/>
  <cp:version/>
  <cp:contentType/>
  <cp:contentStatus/>
</cp:coreProperties>
</file>